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ciones" sheetId="1" state="visible" r:id="rId3"/>
    <sheet name="Inventario" sheetId="2" state="visible" r:id="rId4"/>
    <sheet name="Resumen" sheetId="3" state="visible" r:id="rId5"/>
  </sheets>
  <definedNames>
    <definedName function="false" hidden="false" localSheetId="0" name="_xlnm.Print_Area" vbProcedure="false">Instrucciones!$A$1:$B$38</definedName>
    <definedName function="false" hidden="false" localSheetId="1" name="_xlnm.Print_Area" vbProcedure="false">Inventario!$A$1:$K$26</definedName>
    <definedName function="false" hidden="false" localSheetId="1" name="_xlnm.Print_Titles" vbProcedure="false">Inventario!$3:$3</definedName>
    <definedName function="false" hidden="true" localSheetId="1" name="_xlnm._FilterDatabase" vbProcedure="false">Inventario!$A$3:$K$24</definedName>
    <definedName function="false" hidden="false" localSheetId="2" name="_xlnm.Print_Area" vbProcedure="false">Resumen!$A$1:$E$31</definedName>
    <definedName function="false" hidden="true" localSheetId="2" name="_xlnm._FilterDatabase" vbProcedure="false">Resumen!$A$4:$E$15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<sst xmlns="http://schemas.openxmlformats.org/spreadsheetml/2006/main" count="85" uniqueCount="82">
  <si>
    <t xml:space="preserve">Categorización de bienes</t>
  </si>
  <si>
    <t xml:space="preserve">Recurso de Leggado Abogados · Sevilla · leggado.es</t>
  </si>
  <si>
    <t xml:space="preserve">Para qué sirve</t>
  </si>
  <si>
    <t xml:space="preserve">Un inventario ordenado de todo lo que tienes, agrupado por categorías, para que puedas verlo de un vistazo.</t>
  </si>
  <si>
    <t xml:space="preserve">Sirve para preparar una conversación con tu abogado o con el notario, para revisar tu situación patrimonial</t>
  </si>
  <si>
    <t xml:space="preserve">una vez al año y para que, llegado el caso, tu familia sepa qué hay y dónde está cada documento.</t>
  </si>
  <si>
    <t xml:space="preserve">No lo envías a ninguna administración: es una herramienta tuya, de uso interno.</t>
  </si>
  <si>
    <t xml:space="preserve">Cómo se usa</t>
  </si>
  <si>
    <t xml:space="preserve">1. Ve a la hoja «Inventario» y añade una fila por cada bien. No hace falta que lo completes de una sentada.</t>
  </si>
  <si>
    <t xml:space="preserve">2. Elige la categoría y la titularidad en las listas desplegables de las columnas A y C.</t>
  </si>
  <si>
    <t xml:space="preserve">3. Escribe el valor estimado del bien completo y, en «Tu cuota», el porcentaje que te corresponde a ti.</t>
  </si>
  <si>
    <t xml:space="preserve">4. Anota siempre qué documento acredita cada bien y dónde está guardado: es la parte que más se agradece después.</t>
  </si>
  <si>
    <t xml:space="preserve">5. La hoja «Resumen» se calcula sola: no escribas en ella, solo léela.</t>
  </si>
  <si>
    <t xml:space="preserve">6. Guarda el archivo en un sitio que tu familia sepa encontrar y pon fecha a cada revisión.</t>
  </si>
  <si>
    <t xml:space="preserve">Qué significa cada columna</t>
  </si>
  <si>
    <t xml:space="preserve">Categoría: Elige una de la lista. Si dudas entre dos, escoge la que usarías al explicárselo a alguien.</t>
  </si>
  <si>
    <t xml:space="preserve">Descripción: Identifica el bien sin ambigüedad: tipo, dónde está, referencia o número si lo tiene.</t>
  </si>
  <si>
    <t xml:space="preserve">Titularidad: Privativo (solo tuyo), Ganancial (de la sociedad de gananciales), Copropiedad (compartido con otras personas) o De un tercero (lo usas, pero no es tuyo).</t>
  </si>
  <si>
    <t xml:space="preserve">Tu cuota (%): Porcentaje que te corresponde. Si es todo tuyo, 100 %.</t>
  </si>
  <si>
    <t xml:space="preserve">Valor estimado (€): Valor aproximado del bien completo, no de tu parte. Una estimación honesta basta.</t>
  </si>
  <si>
    <t xml:space="preserve">Fecha del valor: Cuándo hiciste esa estimación. Un valor sin fecha envejece mal.</t>
  </si>
  <si>
    <t xml:space="preserve">Cargas u obligaciones: Hipoteca, préstamo, embargo, usufructo a favor de otra persona, aval, arrendamiento…</t>
  </si>
  <si>
    <t xml:space="preserve">Importe pendiente (€): Lo que queda por pagar de esa carga, si es una deuda.</t>
  </si>
  <si>
    <t xml:space="preserve">Documento de soporte: Escritura, contrato, extracto, póliza, factura, certificado…</t>
  </si>
  <si>
    <t xml:space="preserve">Dónde está ese documento: Carpeta física, banco, notaría, gestor, carpeta digital. Sé concreto.</t>
  </si>
  <si>
    <t xml:space="preserve">Observaciones: Todo lo que no encaje en las columnas anteriores y quieras recordar.</t>
  </si>
  <si>
    <t xml:space="preserve">Nota: la fila 4 de la hoja «Inventario» es un ejemplo ficticio para que veas el formato esperado. Bórrala o escribe encima cuando empieces.</t>
  </si>
  <si>
    <t xml:space="preserve">Nota: si un bien está en el extranjero, si hay pactos entre cónyuges o si tu régimen económico matrimonial no es el de gananciales, anótalo en «Observaciones»: puede cambiar por completo la lectura del inventario.</t>
  </si>
  <si>
    <t xml:space="preserve">Nota: las obligaciones fiscales y los trámites varían según la comunidad autónoma y según el caso concreto. Este archivo no calcula impuestos ni pretende hacerlo.</t>
  </si>
  <si>
    <t xml:space="preserve">Revisado: 8 de septiembre de 2026</t>
  </si>
  <si>
    <t xml:space="preserve">Material de trabajo orientativo elaborado por Leggado Abogados (leggado.es). No es asesoramiento jurídico individual ni sustituye a la consulta con un profesional: cada situación familiar y patrimonial exige un análisis propio.</t>
  </si>
  <si>
    <t xml:space="preserve">Inventario de bienes — Leggado Abogados</t>
  </si>
  <si>
    <t xml:space="preserve">Una fila por bien. Las columnas A y C tienen lista desplegable. La hoja «Resumen» suma sola.</t>
  </si>
  <si>
    <t xml:space="preserve">Categoría</t>
  </si>
  <si>
    <t xml:space="preserve">Descripción</t>
  </si>
  <si>
    <t xml:space="preserve">Titularidad</t>
  </si>
  <si>
    <t xml:space="preserve">Tu cuota (%)</t>
  </si>
  <si>
    <t xml:space="preserve">Valor estimado (€)</t>
  </si>
  <si>
    <t xml:space="preserve">Fecha del valor</t>
  </si>
  <si>
    <t xml:space="preserve">Cargas u obligaciones</t>
  </si>
  <si>
    <t xml:space="preserve">Importe pendiente (€)</t>
  </si>
  <si>
    <t xml:space="preserve">Documento de soporte</t>
  </si>
  <si>
    <t xml:space="preserve">Dónde está ese documento</t>
  </si>
  <si>
    <t xml:space="preserve">Observaciones</t>
  </si>
  <si>
    <t xml:space="preserve">Inmuebles</t>
  </si>
  <si>
    <t xml:space="preserve">(EJEMPLO — bórralo) Vivienda habitual, calle Ficticia 1, municipio de ejemplo</t>
  </si>
  <si>
    <t xml:space="preserve">Ganancial</t>
  </si>
  <si>
    <t xml:space="preserve">Hipoteca con entidad bancaria (ejemplo)</t>
  </si>
  <si>
    <t xml:space="preserve">Escritura de compraventa (ejemplo)</t>
  </si>
  <si>
    <t xml:space="preserve">Carpeta «Casa» del archivador de casa (ejemplo)</t>
  </si>
  <si>
    <t xml:space="preserve">Dato ficticio incluido solo para mostrar el formato</t>
  </si>
  <si>
    <t xml:space="preserve">¿Te faltan filas? Sitúate en la última, pulsa el botón derecho e inserta filas encima: las fórmulas del Resumen se ajustan solas.</t>
  </si>
  <si>
    <t xml:space="preserve">Resumen del inventario</t>
  </si>
  <si>
    <t xml:space="preserve">Hoja calculada: no escribas aquí. Todo se actualiza al rellenar la hoja «Inventario».</t>
  </si>
  <si>
    <t xml:space="preserve">Cargas pendientes (€)</t>
  </si>
  <si>
    <t xml:space="preserve">Valor según tu cuota (€)</t>
  </si>
  <si>
    <t xml:space="preserve">Nº de bienes</t>
  </si>
  <si>
    <t xml:space="preserve">Cuentas y depósitos</t>
  </si>
  <si>
    <t xml:space="preserve">Inversiones y fondos</t>
  </si>
  <si>
    <t xml:space="preserve">Planes de pensiones</t>
  </si>
  <si>
    <t xml:space="preserve">Seguros de vida</t>
  </si>
  <si>
    <t xml:space="preserve">Empresa y participaciones</t>
  </si>
  <si>
    <t xml:space="preserve">Vehículos</t>
  </si>
  <si>
    <t xml:space="preserve">Objetos de valor</t>
  </si>
  <si>
    <t xml:space="preserve">Bienes digitales</t>
  </si>
  <si>
    <t xml:space="preserve">Derechos de cobro</t>
  </si>
  <si>
    <t xml:space="preserve">Otros</t>
  </si>
  <si>
    <t xml:space="preserve">TOTAL</t>
  </si>
  <si>
    <t xml:space="preserve">Cifras orientativas</t>
  </si>
  <si>
    <t xml:space="preserve">Valor total de los bienes</t>
  </si>
  <si>
    <t xml:space="preserve">Suma del valor estimado de todos los bienes del inventario.</t>
  </si>
  <si>
    <t xml:space="preserve">Cargas y obligaciones pendientes</t>
  </si>
  <si>
    <t xml:space="preserve">Suma de lo que queda por pagar de las cargas anotadas.</t>
  </si>
  <si>
    <t xml:space="preserve">Patrimonio neto orientativo</t>
  </si>
  <si>
    <t xml:space="preserve">Valor total menos cargas pendientes. Es una foto aproximada, no una valoración.</t>
  </si>
  <si>
    <t xml:space="preserve">Valor que te corresponde según tu cuota</t>
  </si>
  <si>
    <t xml:space="preserve">Suma de cada valor multiplicado por tu porcentaje de titularidad.</t>
  </si>
  <si>
    <t xml:space="preserve">Bienes inventariados</t>
  </si>
  <si>
    <t xml:space="preserve">Número de filas con categoría rellenada.</t>
  </si>
  <si>
    <t xml:space="preserve">Importante: el valor de un activo no es dinero disponible. Una vivienda, una participación en una empresa o un plan de pensiones tienen un valor en esta tabla, pero convertirlos en dinero exige tiempo, acuerdo de otras personas y, a veces, no es posible en el momento en que hace falta.</t>
  </si>
  <si>
    <t xml:space="preserve">Las cifras de esta hoja son estimaciones tuyas, no una tasación ni una valoración fiscal. El tratamiento tributario depende de la comunidad autónoma y del caso concreto: consúltalo con un profesional.</t>
  </si>
  <si>
    <t xml:space="preserve">Revisa el inventario al menos una vez al año y cada vez que cambie algo importante: una venta, una herencia, un matrimonio, un divorcio, un nacimiento o una mudanza a otra comunidad autónoma.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</si>
</sst>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%"/>
    <numFmt numFmtId="166" formatCode="#,##0.00&quot; €&quot;"/>
    <numFmt numFmtId="167" formatCode="dd/mm/yyyy"/>
    <numFmt numFmtId="168" formatCode="0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9A7C1E"/>
      <name val="Arial"/>
      <family val="0"/>
      <charset val="1"/>
    </font>
    <font>
      <i val="true"/>
      <sz val="9"/>
      <color rgb="FF6B6B6B"/>
      <name val="Arial"/>
      <family val="0"/>
      <charset val="1"/>
    </font>
    <font>
      <b val="true"/>
      <sz val="11"/>
      <color rgb="FF3A3A3A"/>
      <name val="Arial"/>
      <family val="0"/>
      <charset val="1"/>
    </font>
    <font>
      <sz val="10"/>
      <color rgb="FF3A3A3A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i val="true"/>
      <sz val="10"/>
      <color rgb="FF8A6D14"/>
      <name val="Arial"/>
      <family val="0"/>
      <charset val="1"/>
    </font>
    <font>
      <b val="true"/>
      <sz val="10"/>
      <color rgb="FF3A3A3A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4EFE0"/>
        <bgColor rgb="FFFBF7EC"/>
      </patternFill>
    </fill>
    <fill>
      <patternFill patternType="solid">
        <fgColor rgb="FF9A7C1E"/>
        <bgColor rgb="FF8A6D14"/>
      </patternFill>
    </fill>
    <fill>
      <patternFill patternType="solid">
        <fgColor rgb="FFFBF7EC"/>
        <bgColor rgb="FFF4EFE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8CFB4"/>
      </left>
      <right style="thin">
        <color rgb="FFD8CFB4"/>
      </right>
      <top style="thin">
        <color rgb="FFD8CFB4"/>
      </top>
      <bottom style="thin">
        <color rgb="FFD8CFB4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4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9" fillId="4" borderId="1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6" fontId="9" fillId="4" borderId="1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7" fontId="9" fillId="4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7" fillId="0" borderId="1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6" fontId="7" fillId="0" borderId="1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7" fontId="7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7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8" fillId="3" borderId="1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8" fontId="8" fillId="3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10" fillId="0" borderId="1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8" fontId="10" fillId="0" borderId="1" xfId="0" applyFont="true" applyBorder="true" applyAlignment="true" applyProtection="false">
      <alignment horizontal="right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6">
    <dxf>
      <fill>
        <patternFill patternType="solid">
          <fgColor rgb="FF9A7C1E"/>
          <bgColor rgb="FF000000"/>
        </patternFill>
      </fill>
    </dxf>
    <dxf>
      <fill>
        <patternFill patternType="solid">
          <fgColor rgb="FFFBF7EC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3A3A3A"/>
          <bgColor rgb="FF000000"/>
        </patternFill>
      </fill>
    </dxf>
    <dxf>
      <fill>
        <patternFill patternType="solid">
          <fgColor rgb="FF8A6D14"/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A6D14"/>
      <rgbColor rgb="FF800080"/>
      <rgbColor rgb="FF008080"/>
      <rgbColor rgb="FFD8CFB4"/>
      <rgbColor rgb="FF9A7C1E"/>
      <rgbColor rgb="FF9999FF"/>
      <rgbColor rgb="FF993366"/>
      <rgbColor rgb="FFFBF7E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4EFE0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B6B6B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A3A3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B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110"/>
  </cols>
  <sheetData>
    <row r="2" customFormat="false" ht="25.5" hidden="false" customHeight="true" outlineLevel="0" collapsed="false">
      <c r="B2" s="1" t="s">
        <v>0</v>
      </c>
    </row>
    <row r="3" customFormat="false" ht="15" hidden="false" customHeight="false" outlineLevel="0" collapsed="false">
      <c r="B3" s="2" t="s">
        <v>1</v>
      </c>
    </row>
    <row r="5" customFormat="false" ht="15" hidden="false" customHeight="false" outlineLevel="0" collapsed="false">
      <c r="B5" s="3" t="s">
        <v>2</v>
      </c>
    </row>
    <row r="6" customFormat="false" ht="15" hidden="false" customHeight="false" outlineLevel="0" collapsed="false">
      <c r="B6" s="4" t="s">
        <v>3</v>
      </c>
    </row>
    <row r="7" customFormat="false" ht="15" hidden="false" customHeight="false" outlineLevel="0" collapsed="false">
      <c r="B7" s="4" t="s">
        <v>4</v>
      </c>
    </row>
    <row r="8" customFormat="false" ht="15" hidden="false" customHeight="false" outlineLevel="0" collapsed="false">
      <c r="B8" s="4" t="s">
        <v>5</v>
      </c>
    </row>
    <row r="9" customFormat="false" ht="15" hidden="false" customHeight="false" outlineLevel="0" collapsed="false">
      <c r="B9" s="4" t="s">
        <v>6</v>
      </c>
    </row>
    <row r="11" customFormat="false" ht="15" hidden="false" customHeight="false" outlineLevel="0" collapsed="false">
      <c r="B11" s="3" t="s">
        <v>7</v>
      </c>
    </row>
    <row r="12" customFormat="false" ht="15" hidden="false" customHeight="false" outlineLevel="0" collapsed="false">
      <c r="B12" s="4" t="s">
        <v>8</v>
      </c>
    </row>
    <row r="13" customFormat="false" ht="15" hidden="false" customHeight="false" outlineLevel="0" collapsed="false">
      <c r="B13" s="4" t="s">
        <v>9</v>
      </c>
    </row>
    <row r="14" customFormat="false" ht="15" hidden="false" customHeight="false" outlineLevel="0" collapsed="false">
      <c r="B14" s="4" t="s">
        <v>10</v>
      </c>
    </row>
    <row r="15" customFormat="false" ht="15" hidden="false" customHeight="false" outlineLevel="0" collapsed="false">
      <c r="B15" s="4" t="s">
        <v>11</v>
      </c>
    </row>
    <row r="16" customFormat="false" ht="15" hidden="false" customHeight="false" outlineLevel="0" collapsed="false">
      <c r="B16" s="4" t="s">
        <v>12</v>
      </c>
    </row>
    <row r="17" customFormat="false" ht="15" hidden="false" customHeight="false" outlineLevel="0" collapsed="false">
      <c r="B17" s="4" t="s">
        <v>13</v>
      </c>
    </row>
    <row r="20" customFormat="false" ht="15" hidden="false" customHeight="false" outlineLevel="0" collapsed="false">
      <c r="B20" s="3" t="s">
        <v>14</v>
      </c>
    </row>
    <row r="21" customFormat="false" ht="15" hidden="false" customHeight="false" outlineLevel="0" collapsed="false">
      <c r="B21" s="4" t="s">
        <v>15</v>
      </c>
    </row>
    <row r="22" customFormat="false" ht="15" hidden="false" customHeight="false" outlineLevel="0" collapsed="false">
      <c r="B22" s="4" t="s">
        <v>16</v>
      </c>
    </row>
    <row r="23" customFormat="false" ht="23.85" hidden="false" customHeight="false" outlineLevel="0" collapsed="false">
      <c r="B23" s="4" t="s">
        <v>17</v>
      </c>
    </row>
    <row r="24" customFormat="false" ht="15" hidden="false" customHeight="false" outlineLevel="0" collapsed="false">
      <c r="B24" s="4" t="s">
        <v>18</v>
      </c>
    </row>
    <row r="25" customFormat="false" ht="15" hidden="false" customHeight="false" outlineLevel="0" collapsed="false">
      <c r="B25" s="4" t="s">
        <v>19</v>
      </c>
    </row>
    <row r="26" customFormat="false" ht="15" hidden="false" customHeight="false" outlineLevel="0" collapsed="false">
      <c r="B26" s="4" t="s">
        <v>20</v>
      </c>
    </row>
    <row r="27" customFormat="false" ht="15" hidden="false" customHeight="false" outlineLevel="0" collapsed="false">
      <c r="B27" s="4" t="s">
        <v>21</v>
      </c>
    </row>
    <row r="28" customFormat="false" ht="15" hidden="false" customHeight="false" outlineLevel="0" collapsed="false">
      <c r="B28" s="4" t="s">
        <v>22</v>
      </c>
    </row>
    <row r="29" customFormat="false" ht="15" hidden="false" customHeight="false" outlineLevel="0" collapsed="false">
      <c r="B29" s="4" t="s">
        <v>23</v>
      </c>
    </row>
    <row r="30" customFormat="false" ht="15" hidden="false" customHeight="false" outlineLevel="0" collapsed="false">
      <c r="B30" s="4" t="s">
        <v>24</v>
      </c>
    </row>
    <row r="31" customFormat="false" ht="15" hidden="false" customHeight="false" outlineLevel="0" collapsed="false">
      <c r="B31" s="4" t="s">
        <v>25</v>
      </c>
    </row>
    <row r="33" customFormat="false" ht="23.85" hidden="false" customHeight="false" outlineLevel="0" collapsed="false">
      <c r="B33" s="4" t="s">
        <v>26</v>
      </c>
    </row>
    <row r="34" customFormat="false" ht="23.85" hidden="false" customHeight="false" outlineLevel="0" collapsed="false">
      <c r="B34" s="4" t="s">
        <v>27</v>
      </c>
    </row>
    <row r="35" customFormat="false" ht="23.85" hidden="false" customHeight="false" outlineLevel="0" collapsed="false">
      <c r="B35" s="4" t="s">
        <v>28</v>
      </c>
    </row>
    <row r="37" customFormat="false" ht="15" hidden="false" customHeight="false" outlineLevel="0" collapsed="false">
      <c r="B37" s="5" t="s">
        <v>29</v>
      </c>
    </row>
    <row r="38" customFormat="false" ht="22.35" hidden="false" customHeight="false" outlineLevel="0" collapsed="false">
      <c r="B38" s="6" t="s">
        <v>30</v>
      </c>
    </row>
  </sheetData>
  <printOptions headings="false" gridLines="false" gridLinesSet="true" horizontalCentered="false" verticalCentered="false"/>
  <pageMargins left="0.4" right="0.4" top="0.5" bottom="0.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K2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40"/>
    <col collapsed="false" customWidth="true" hidden="false" outlineLevel="0" max="3" min="3" style="0" width="16"/>
    <col collapsed="false" customWidth="true" hidden="false" outlineLevel="0" max="4" min="4" style="0" width="12"/>
    <col collapsed="false" customWidth="true" hidden="false" outlineLevel="0" max="5" min="5" style="0" width="17"/>
    <col collapsed="false" customWidth="true" hidden="false" outlineLevel="0" max="6" min="6" style="0" width="14"/>
    <col collapsed="false" customWidth="true" hidden="false" outlineLevel="0" max="7" min="7" style="0" width="30"/>
    <col collapsed="false" customWidth="true" hidden="false" outlineLevel="0" max="8" min="8" style="0" width="18"/>
    <col collapsed="false" customWidth="true" hidden="false" outlineLevel="0" max="9" min="9" style="0" width="26"/>
    <col collapsed="false" customWidth="true" hidden="false" outlineLevel="0" max="10" min="10" style="0" width="30"/>
    <col collapsed="false" customWidth="true" hidden="false" outlineLevel="0" max="11" min="11" style="0" width="34"/>
  </cols>
  <sheetData>
    <row r="1" customFormat="false" ht="19.7" hidden="false" customHeight="false" outlineLevel="0" collapsed="false">
      <c r="A1" s="7" t="s">
        <v>31</v>
      </c>
    </row>
    <row r="2" customFormat="false" ht="15" hidden="false" customHeight="false" outlineLevel="0" collapsed="false">
      <c r="A2" s="2" t="s">
        <v>32</v>
      </c>
    </row>
    <row r="3" customFormat="false" ht="31.5" hidden="false" customHeight="true" outlineLevel="0" collapsed="false">
      <c r="A3" s="8" t="s">
        <v>33</v>
      </c>
      <c r="B3" s="8" t="s">
        <v>34</v>
      </c>
      <c r="C3" s="8" t="s">
        <v>35</v>
      </c>
      <c r="D3" s="8" t="s">
        <v>36</v>
      </c>
      <c r="E3" s="8" t="s">
        <v>37</v>
      </c>
      <c r="F3" s="8" t="s">
        <v>38</v>
      </c>
      <c r="G3" s="8" t="s">
        <v>39</v>
      </c>
      <c r="H3" s="8" t="s">
        <v>40</v>
      </c>
      <c r="I3" s="8" t="s">
        <v>41</v>
      </c>
      <c r="J3" s="8" t="s">
        <v>42</v>
      </c>
      <c r="K3" s="8" t="s">
        <v>43</v>
      </c>
    </row>
    <row r="4" customFormat="false" ht="30" hidden="false" customHeight="true" outlineLevel="0" collapsed="false">
      <c r="A4" s="9" t="s">
        <v>44</v>
      </c>
      <c r="B4" s="9" t="s">
        <v>45</v>
      </c>
      <c r="C4" s="9" t="s">
        <v>46</v>
      </c>
      <c r="D4" s="10" t="n">
        <v>0.5</v>
      </c>
      <c r="E4" s="11" t="n">
        <v>200000</v>
      </c>
      <c r="F4" s="12" t="n">
        <v>46273</v>
      </c>
      <c r="G4" s="9" t="s">
        <v>47</v>
      </c>
      <c r="H4" s="11" t="n">
        <v>60000</v>
      </c>
      <c r="I4" s="9" t="s">
        <v>48</v>
      </c>
      <c r="J4" s="9" t="s">
        <v>49</v>
      </c>
      <c r="K4" s="9" t="s">
        <v>50</v>
      </c>
    </row>
    <row r="5" customFormat="false" ht="30" hidden="false" customHeight="true" outlineLevel="0" collapsed="false">
      <c r="A5" s="13"/>
      <c r="B5" s="13"/>
      <c r="C5" s="13"/>
      <c r="D5" s="14"/>
      <c r="E5" s="15"/>
      <c r="F5" s="16"/>
      <c r="G5" s="13"/>
      <c r="H5" s="15"/>
      <c r="I5" s="13"/>
      <c r="J5" s="13"/>
      <c r="K5" s="13"/>
    </row>
    <row r="6" customFormat="false" ht="30" hidden="false" customHeight="true" outlineLevel="0" collapsed="false">
      <c r="A6" s="13"/>
      <c r="B6" s="13"/>
      <c r="C6" s="13"/>
      <c r="D6" s="14"/>
      <c r="E6" s="15"/>
      <c r="F6" s="16"/>
      <c r="G6" s="13"/>
      <c r="H6" s="15"/>
      <c r="I6" s="13"/>
      <c r="J6" s="13"/>
      <c r="K6" s="13"/>
    </row>
    <row r="7" customFormat="false" ht="30" hidden="false" customHeight="true" outlineLevel="0" collapsed="false">
      <c r="A7" s="13"/>
      <c r="B7" s="13"/>
      <c r="C7" s="13"/>
      <c r="D7" s="14"/>
      <c r="E7" s="15"/>
      <c r="F7" s="16"/>
      <c r="G7" s="13"/>
      <c r="H7" s="15"/>
      <c r="I7" s="13"/>
      <c r="J7" s="13"/>
      <c r="K7" s="13"/>
    </row>
    <row r="8" customFormat="false" ht="30" hidden="false" customHeight="true" outlineLevel="0" collapsed="false">
      <c r="A8" s="13"/>
      <c r="B8" s="13"/>
      <c r="C8" s="13"/>
      <c r="D8" s="14"/>
      <c r="E8" s="15"/>
      <c r="F8" s="16"/>
      <c r="G8" s="13"/>
      <c r="H8" s="15"/>
      <c r="I8" s="13"/>
      <c r="J8" s="13"/>
      <c r="K8" s="13"/>
    </row>
    <row r="9" customFormat="false" ht="30" hidden="false" customHeight="true" outlineLevel="0" collapsed="false">
      <c r="A9" s="13"/>
      <c r="B9" s="13"/>
      <c r="C9" s="13"/>
      <c r="D9" s="14"/>
      <c r="E9" s="15"/>
      <c r="F9" s="16"/>
      <c r="G9" s="13"/>
      <c r="H9" s="15"/>
      <c r="I9" s="13"/>
      <c r="J9" s="13"/>
      <c r="K9" s="13"/>
    </row>
    <row r="10" customFormat="false" ht="30" hidden="false" customHeight="true" outlineLevel="0" collapsed="false">
      <c r="A10" s="13"/>
      <c r="B10" s="13"/>
      <c r="C10" s="13"/>
      <c r="D10" s="14"/>
      <c r="E10" s="15"/>
      <c r="F10" s="16"/>
      <c r="G10" s="13"/>
      <c r="H10" s="15"/>
      <c r="I10" s="13"/>
      <c r="J10" s="13"/>
      <c r="K10" s="13"/>
    </row>
    <row r="11" customFormat="false" ht="30" hidden="false" customHeight="true" outlineLevel="0" collapsed="false">
      <c r="A11" s="13"/>
      <c r="B11" s="13"/>
      <c r="C11" s="13"/>
      <c r="D11" s="14"/>
      <c r="E11" s="15"/>
      <c r="F11" s="16"/>
      <c r="G11" s="13"/>
      <c r="H11" s="15"/>
      <c r="I11" s="13"/>
      <c r="J11" s="13"/>
      <c r="K11" s="13"/>
    </row>
    <row r="12" customFormat="false" ht="30" hidden="false" customHeight="true" outlineLevel="0" collapsed="false">
      <c r="A12" s="13"/>
      <c r="B12" s="13"/>
      <c r="C12" s="13"/>
      <c r="D12" s="14"/>
      <c r="E12" s="15"/>
      <c r="F12" s="16"/>
      <c r="G12" s="13"/>
      <c r="H12" s="15"/>
      <c r="I12" s="13"/>
      <c r="J12" s="13"/>
      <c r="K12" s="13"/>
    </row>
    <row r="13" customFormat="false" ht="30" hidden="false" customHeight="true" outlineLevel="0" collapsed="false">
      <c r="A13" s="13"/>
      <c r="B13" s="13"/>
      <c r="C13" s="13"/>
      <c r="D13" s="14"/>
      <c r="E13" s="15"/>
      <c r="F13" s="16"/>
      <c r="G13" s="13"/>
      <c r="H13" s="15"/>
      <c r="I13" s="13"/>
      <c r="J13" s="13"/>
      <c r="K13" s="13"/>
    </row>
    <row r="14" customFormat="false" ht="30" hidden="false" customHeight="true" outlineLevel="0" collapsed="false">
      <c r="A14" s="13"/>
      <c r="B14" s="13"/>
      <c r="C14" s="13"/>
      <c r="D14" s="14"/>
      <c r="E14" s="15"/>
      <c r="F14" s="16"/>
      <c r="G14" s="13"/>
      <c r="H14" s="15"/>
      <c r="I14" s="13"/>
      <c r="J14" s="13"/>
      <c r="K14" s="13"/>
    </row>
    <row r="15" customFormat="false" ht="30" hidden="false" customHeight="true" outlineLevel="0" collapsed="false">
      <c r="A15" s="13"/>
      <c r="B15" s="13"/>
      <c r="C15" s="13"/>
      <c r="D15" s="14"/>
      <c r="E15" s="15"/>
      <c r="F15" s="16"/>
      <c r="G15" s="13"/>
      <c r="H15" s="15"/>
      <c r="I15" s="13"/>
      <c r="J15" s="13"/>
      <c r="K15" s="13"/>
    </row>
    <row r="16" customFormat="false" ht="30" hidden="false" customHeight="true" outlineLevel="0" collapsed="false">
      <c r="A16" s="13"/>
      <c r="B16" s="13"/>
      <c r="C16" s="13"/>
      <c r="D16" s="14"/>
      <c r="E16" s="15"/>
      <c r="F16" s="16"/>
      <c r="G16" s="13"/>
      <c r="H16" s="15"/>
      <c r="I16" s="13"/>
      <c r="J16" s="13"/>
      <c r="K16" s="13"/>
    </row>
    <row r="17" customFormat="false" ht="30" hidden="false" customHeight="true" outlineLevel="0" collapsed="false">
      <c r="A17" s="13"/>
      <c r="B17" s="13"/>
      <c r="C17" s="13"/>
      <c r="D17" s="14"/>
      <c r="E17" s="15"/>
      <c r="F17" s="16"/>
      <c r="G17" s="13"/>
      <c r="H17" s="15"/>
      <c r="I17" s="13"/>
      <c r="J17" s="13"/>
      <c r="K17" s="13"/>
    </row>
    <row r="18" customFormat="false" ht="30" hidden="false" customHeight="true" outlineLevel="0" collapsed="false">
      <c r="A18" s="13"/>
      <c r="B18" s="13"/>
      <c r="C18" s="13"/>
      <c r="D18" s="14"/>
      <c r="E18" s="15"/>
      <c r="F18" s="16"/>
      <c r="G18" s="13"/>
      <c r="H18" s="15"/>
      <c r="I18" s="13"/>
      <c r="J18" s="13"/>
      <c r="K18" s="13"/>
    </row>
    <row r="19" customFormat="false" ht="30" hidden="false" customHeight="true" outlineLevel="0" collapsed="false">
      <c r="A19" s="13"/>
      <c r="B19" s="13"/>
      <c r="C19" s="13"/>
      <c r="D19" s="14"/>
      <c r="E19" s="15"/>
      <c r="F19" s="16"/>
      <c r="G19" s="13"/>
      <c r="H19" s="15"/>
      <c r="I19" s="13"/>
      <c r="J19" s="13"/>
      <c r="K19" s="13"/>
    </row>
    <row r="20" customFormat="false" ht="30" hidden="false" customHeight="true" outlineLevel="0" collapsed="false">
      <c r="A20" s="13"/>
      <c r="B20" s="13"/>
      <c r="C20" s="13"/>
      <c r="D20" s="14"/>
      <c r="E20" s="15"/>
      <c r="F20" s="16"/>
      <c r="G20" s="13"/>
      <c r="H20" s="15"/>
      <c r="I20" s="13"/>
      <c r="J20" s="13"/>
      <c r="K20" s="13"/>
    </row>
    <row r="21" customFormat="false" ht="30" hidden="false" customHeight="true" outlineLevel="0" collapsed="false">
      <c r="A21" s="13"/>
      <c r="B21" s="13"/>
      <c r="C21" s="13"/>
      <c r="D21" s="14"/>
      <c r="E21" s="15"/>
      <c r="F21" s="16"/>
      <c r="G21" s="13"/>
      <c r="H21" s="15"/>
      <c r="I21" s="13"/>
      <c r="J21" s="13"/>
      <c r="K21" s="13"/>
    </row>
    <row r="22" customFormat="false" ht="30" hidden="false" customHeight="true" outlineLevel="0" collapsed="false">
      <c r="A22" s="13"/>
      <c r="B22" s="13"/>
      <c r="C22" s="13"/>
      <c r="D22" s="14"/>
      <c r="E22" s="15"/>
      <c r="F22" s="16"/>
      <c r="G22" s="13"/>
      <c r="H22" s="15"/>
      <c r="I22" s="13"/>
      <c r="J22" s="13"/>
      <c r="K22" s="13"/>
    </row>
    <row r="23" customFormat="false" ht="30" hidden="false" customHeight="true" outlineLevel="0" collapsed="false">
      <c r="A23" s="13"/>
      <c r="B23" s="13"/>
      <c r="C23" s="13"/>
      <c r="D23" s="14"/>
      <c r="E23" s="15"/>
      <c r="F23" s="16"/>
      <c r="G23" s="13"/>
      <c r="H23" s="15"/>
      <c r="I23" s="13"/>
      <c r="J23" s="13"/>
      <c r="K23" s="13"/>
    </row>
    <row r="24" customFormat="false" ht="30" hidden="false" customHeight="true" outlineLevel="0" collapsed="false">
      <c r="A24" s="13"/>
      <c r="B24" s="13"/>
      <c r="C24" s="13"/>
      <c r="D24" s="14"/>
      <c r="E24" s="15"/>
      <c r="F24" s="16"/>
      <c r="G24" s="13"/>
      <c r="H24" s="15"/>
      <c r="I24" s="13"/>
      <c r="J24" s="13"/>
      <c r="K24" s="13"/>
    </row>
    <row r="26" customFormat="false" ht="15" hidden="false" customHeight="false" outlineLevel="0" collapsed="false">
      <c r="A26" s="2" t="s">
        <v>51</v>
      </c>
    </row>
  </sheetData>
  <autoFilter ref="A3:K24"/>
  <dataValidations count="3">
    <dataValidation allowBlank="true" error="Elige una categoría de la lista desplegable." errorStyle="stop" errorTitle="Categoría no válida" operator="between" showDropDown="false" showErrorMessage="false" showInputMessage="false" sqref="A4:A24" type="list">
      <formula1>"Inmuebles,Cuentas y depósitos,Inversiones y fondos,Planes de pensiones,Seguros de vida,Empresa y participaciones,Vehículos,Objetos de valor,Bienes digitales,Derechos de cobro,Otros"</formula1>
      <formula2>0</formula2>
    </dataValidation>
    <dataValidation allowBlank="true" error="Elige una opción de la lista desplegable." errorStyle="stop" errorTitle="Titularidad no válida" operator="between" showDropDown="false" showErrorMessage="false" showInputMessage="false" sqref="C4:C24" type="list">
      <formula1>"Privativo,Ganancial,Copropiedad,De un tercero"</formula1>
      <formula2>0</formula2>
    </dataValidation>
    <dataValidation allowBlank="true" error="Escribe un porcentaje entre 0 % y 100 %." errorStyle="stop" errorTitle="Cuota no válida" operator="between" showDropDown="false" showErrorMessage="false" showInputMessage="false" sqref="D4:D24" type="decimal">
      <formula1>0</formula1>
      <formula2>1</formula2>
    </dataValidation>
  </dataValidations>
  <printOptions headings="false" gridLines="false" gridLinesSet="true" horizontalCentered="false" verticalCentered="false"/>
  <pageMargins left="0.4" right="0.4" top="0.5" bottom="0.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2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3" min="2" style="0" width="20"/>
    <col collapsed="false" customWidth="true" hidden="false" outlineLevel="0" max="4" min="4" style="0" width="22"/>
    <col collapsed="false" customWidth="true" hidden="false" outlineLevel="0" max="5" min="5" style="0" width="14"/>
    <col collapsed="false" customWidth="true" hidden="false" outlineLevel="0" max="6" min="6" style="0" width="4"/>
  </cols>
  <sheetData>
    <row r="1" customFormat="false" ht="19.7" hidden="false" customHeight="false" outlineLevel="0" collapsed="false">
      <c r="A1" s="7" t="s">
        <v>52</v>
      </c>
    </row>
    <row r="2" customFormat="false" ht="15" hidden="false" customHeight="false" outlineLevel="0" collapsed="false">
      <c r="A2" s="2" t="s">
        <v>53</v>
      </c>
    </row>
    <row r="4" customFormat="false" ht="31.5" hidden="false" customHeight="true" outlineLevel="0" collapsed="false">
      <c r="A4" s="8" t="s">
        <v>33</v>
      </c>
      <c r="B4" s="8" t="s">
        <v>37</v>
      </c>
      <c r="C4" s="8" t="s">
        <v>54</v>
      </c>
      <c r="D4" s="8" t="s">
        <v>55</v>
      </c>
      <c r="E4" s="8" t="s">
        <v>56</v>
      </c>
    </row>
    <row r="5" customFormat="false" ht="15" hidden="false" customHeight="false" outlineLevel="0" collapsed="false">
      <c r="A5" s="13" t="s">
        <v>44</v>
      </c>
      <c r="B5" s="15" t="n">
        <f aca="false">SUMIF(Inventario!$A$4:$A$24,$A5,Inventario!$E$4:$E$24)</f>
        <v>200000</v>
      </c>
      <c r="C5" s="15" t="n">
        <f aca="false">SUMIF(Inventario!$A$4:$A$24,$A5,Inventario!$H$4:$H$24)</f>
        <v>60000</v>
      </c>
      <c r="D5" s="15" t="n">
        <f aca="false">SUMPRODUCT((Inventario!$A$4:$A$24=$A5)*Inventario!$D$4:$D$24*Inventario!$E$4:$E$24)</f>
        <v>100000</v>
      </c>
      <c r="E5" s="17" t="n">
        <f aca="false">COUNTIF(Inventario!$A$4:$A$24,$A5)</f>
        <v>1</v>
      </c>
    </row>
    <row r="6" customFormat="false" ht="15" hidden="false" customHeight="false" outlineLevel="0" collapsed="false">
      <c r="A6" s="13" t="s">
        <v>57</v>
      </c>
      <c r="B6" s="15" t="n">
        <f aca="false">SUMIF(Inventario!$A$4:$A$24,$A6,Inventario!$E$4:$E$24)</f>
        <v>0</v>
      </c>
      <c r="C6" s="15" t="n">
        <f aca="false">SUMIF(Inventario!$A$4:$A$24,$A6,Inventario!$H$4:$H$24)</f>
        <v>0</v>
      </c>
      <c r="D6" s="15" t="n">
        <f aca="false">SUMPRODUCT((Inventario!$A$4:$A$24=$A6)*Inventario!$D$4:$D$24*Inventario!$E$4:$E$24)</f>
        <v>0</v>
      </c>
      <c r="E6" s="17" t="n">
        <f aca="false">COUNTIF(Inventario!$A$4:$A$24,$A6)</f>
        <v>0</v>
      </c>
    </row>
    <row r="7" customFormat="false" ht="15" hidden="false" customHeight="false" outlineLevel="0" collapsed="false">
      <c r="A7" s="13" t="s">
        <v>58</v>
      </c>
      <c r="B7" s="15" t="n">
        <f aca="false">SUMIF(Inventario!$A$4:$A$24,$A7,Inventario!$E$4:$E$24)</f>
        <v>0</v>
      </c>
      <c r="C7" s="15" t="n">
        <f aca="false">SUMIF(Inventario!$A$4:$A$24,$A7,Inventario!$H$4:$H$24)</f>
        <v>0</v>
      </c>
      <c r="D7" s="15" t="n">
        <f aca="false">SUMPRODUCT((Inventario!$A$4:$A$24=$A7)*Inventario!$D$4:$D$24*Inventario!$E$4:$E$24)</f>
        <v>0</v>
      </c>
      <c r="E7" s="17" t="n">
        <f aca="false">COUNTIF(Inventario!$A$4:$A$24,$A7)</f>
        <v>0</v>
      </c>
    </row>
    <row r="8" customFormat="false" ht="15" hidden="false" customHeight="false" outlineLevel="0" collapsed="false">
      <c r="A8" s="13" t="s">
        <v>59</v>
      </c>
      <c r="B8" s="15" t="n">
        <f aca="false">SUMIF(Inventario!$A$4:$A$24,$A8,Inventario!$E$4:$E$24)</f>
        <v>0</v>
      </c>
      <c r="C8" s="15" t="n">
        <f aca="false">SUMIF(Inventario!$A$4:$A$24,$A8,Inventario!$H$4:$H$24)</f>
        <v>0</v>
      </c>
      <c r="D8" s="15" t="n">
        <f aca="false">SUMPRODUCT((Inventario!$A$4:$A$24=$A8)*Inventario!$D$4:$D$24*Inventario!$E$4:$E$24)</f>
        <v>0</v>
      </c>
      <c r="E8" s="17" t="n">
        <f aca="false">COUNTIF(Inventario!$A$4:$A$24,$A8)</f>
        <v>0</v>
      </c>
    </row>
    <row r="9" customFormat="false" ht="15" hidden="false" customHeight="false" outlineLevel="0" collapsed="false">
      <c r="A9" s="13" t="s">
        <v>60</v>
      </c>
      <c r="B9" s="15" t="n">
        <f aca="false">SUMIF(Inventario!$A$4:$A$24,$A9,Inventario!$E$4:$E$24)</f>
        <v>0</v>
      </c>
      <c r="C9" s="15" t="n">
        <f aca="false">SUMIF(Inventario!$A$4:$A$24,$A9,Inventario!$H$4:$H$24)</f>
        <v>0</v>
      </c>
      <c r="D9" s="15" t="n">
        <f aca="false">SUMPRODUCT((Inventario!$A$4:$A$24=$A9)*Inventario!$D$4:$D$24*Inventario!$E$4:$E$24)</f>
        <v>0</v>
      </c>
      <c r="E9" s="17" t="n">
        <f aca="false">COUNTIF(Inventario!$A$4:$A$24,$A9)</f>
        <v>0</v>
      </c>
    </row>
    <row r="10" customFormat="false" ht="15" hidden="false" customHeight="false" outlineLevel="0" collapsed="false">
      <c r="A10" s="13" t="s">
        <v>61</v>
      </c>
      <c r="B10" s="15" t="n">
        <f aca="false">SUMIF(Inventario!$A$4:$A$24,$A10,Inventario!$E$4:$E$24)</f>
        <v>0</v>
      </c>
      <c r="C10" s="15" t="n">
        <f aca="false">SUMIF(Inventario!$A$4:$A$24,$A10,Inventario!$H$4:$H$24)</f>
        <v>0</v>
      </c>
      <c r="D10" s="15" t="n">
        <f aca="false">SUMPRODUCT((Inventario!$A$4:$A$24=$A10)*Inventario!$D$4:$D$24*Inventario!$E$4:$E$24)</f>
        <v>0</v>
      </c>
      <c r="E10" s="17" t="n">
        <f aca="false">COUNTIF(Inventario!$A$4:$A$24,$A10)</f>
        <v>0</v>
      </c>
    </row>
    <row r="11" customFormat="false" ht="15" hidden="false" customHeight="false" outlineLevel="0" collapsed="false">
      <c r="A11" s="13" t="s">
        <v>62</v>
      </c>
      <c r="B11" s="15" t="n">
        <f aca="false">SUMIF(Inventario!$A$4:$A$24,$A11,Inventario!$E$4:$E$24)</f>
        <v>0</v>
      </c>
      <c r="C11" s="15" t="n">
        <f aca="false">SUMIF(Inventario!$A$4:$A$24,$A11,Inventario!$H$4:$H$24)</f>
        <v>0</v>
      </c>
      <c r="D11" s="15" t="n">
        <f aca="false">SUMPRODUCT((Inventario!$A$4:$A$24=$A11)*Inventario!$D$4:$D$24*Inventario!$E$4:$E$24)</f>
        <v>0</v>
      </c>
      <c r="E11" s="17" t="n">
        <f aca="false">COUNTIF(Inventario!$A$4:$A$24,$A11)</f>
        <v>0</v>
      </c>
    </row>
    <row r="12" customFormat="false" ht="15" hidden="false" customHeight="false" outlineLevel="0" collapsed="false">
      <c r="A12" s="13" t="s">
        <v>63</v>
      </c>
      <c r="B12" s="15" t="n">
        <f aca="false">SUMIF(Inventario!$A$4:$A$24,$A12,Inventario!$E$4:$E$24)</f>
        <v>0</v>
      </c>
      <c r="C12" s="15" t="n">
        <f aca="false">SUMIF(Inventario!$A$4:$A$24,$A12,Inventario!$H$4:$H$24)</f>
        <v>0</v>
      </c>
      <c r="D12" s="15" t="n">
        <f aca="false">SUMPRODUCT((Inventario!$A$4:$A$24=$A12)*Inventario!$D$4:$D$24*Inventario!$E$4:$E$24)</f>
        <v>0</v>
      </c>
      <c r="E12" s="17" t="n">
        <f aca="false">COUNTIF(Inventario!$A$4:$A$24,$A12)</f>
        <v>0</v>
      </c>
    </row>
    <row r="13" customFormat="false" ht="15" hidden="false" customHeight="false" outlineLevel="0" collapsed="false">
      <c r="A13" s="13" t="s">
        <v>64</v>
      </c>
      <c r="B13" s="15" t="n">
        <f aca="false">SUMIF(Inventario!$A$4:$A$24,$A13,Inventario!$E$4:$E$24)</f>
        <v>0</v>
      </c>
      <c r="C13" s="15" t="n">
        <f aca="false">SUMIF(Inventario!$A$4:$A$24,$A13,Inventario!$H$4:$H$24)</f>
        <v>0</v>
      </c>
      <c r="D13" s="15" t="n">
        <f aca="false">SUMPRODUCT((Inventario!$A$4:$A$24=$A13)*Inventario!$D$4:$D$24*Inventario!$E$4:$E$24)</f>
        <v>0</v>
      </c>
      <c r="E13" s="17" t="n">
        <f aca="false">COUNTIF(Inventario!$A$4:$A$24,$A13)</f>
        <v>0</v>
      </c>
    </row>
    <row r="14" customFormat="false" ht="15" hidden="false" customHeight="false" outlineLevel="0" collapsed="false">
      <c r="A14" s="13" t="s">
        <v>65</v>
      </c>
      <c r="B14" s="15" t="n">
        <f aca="false">SUMIF(Inventario!$A$4:$A$24,$A14,Inventario!$E$4:$E$24)</f>
        <v>0</v>
      </c>
      <c r="C14" s="15" t="n">
        <f aca="false">SUMIF(Inventario!$A$4:$A$24,$A14,Inventario!$H$4:$H$24)</f>
        <v>0</v>
      </c>
      <c r="D14" s="15" t="n">
        <f aca="false">SUMPRODUCT((Inventario!$A$4:$A$24=$A14)*Inventario!$D$4:$D$24*Inventario!$E$4:$E$24)</f>
        <v>0</v>
      </c>
      <c r="E14" s="17" t="n">
        <f aca="false">COUNTIF(Inventario!$A$4:$A$24,$A14)</f>
        <v>0</v>
      </c>
    </row>
    <row r="15" customFormat="false" ht="15" hidden="false" customHeight="false" outlineLevel="0" collapsed="false">
      <c r="A15" s="13" t="s">
        <v>66</v>
      </c>
      <c r="B15" s="15" t="n">
        <f aca="false">SUMIF(Inventario!$A$4:$A$24,$A15,Inventario!$E$4:$E$24)</f>
        <v>0</v>
      </c>
      <c r="C15" s="15" t="n">
        <f aca="false">SUMIF(Inventario!$A$4:$A$24,$A15,Inventario!$H$4:$H$24)</f>
        <v>0</v>
      </c>
      <c r="D15" s="15" t="n">
        <f aca="false">SUMPRODUCT((Inventario!$A$4:$A$24=$A15)*Inventario!$D$4:$D$24*Inventario!$E$4:$E$24)</f>
        <v>0</v>
      </c>
      <c r="E15" s="17" t="n">
        <f aca="false">COUNTIF(Inventario!$A$4:$A$24,$A15)</f>
        <v>0</v>
      </c>
    </row>
    <row r="16" customFormat="false" ht="15" hidden="false" customHeight="false" outlineLevel="0" collapsed="false">
      <c r="A16" s="18" t="s">
        <v>67</v>
      </c>
      <c r="B16" s="19" t="n">
        <f aca="false">SUM(B5:B15)</f>
        <v>200000</v>
      </c>
      <c r="C16" s="19" t="n">
        <f aca="false">SUM(C5:C15)</f>
        <v>60000</v>
      </c>
      <c r="D16" s="19" t="n">
        <f aca="false">SUM(D5:D15)</f>
        <v>100000</v>
      </c>
      <c r="E16" s="20" t="n">
        <f aca="false">SUM(E5:E15)</f>
        <v>1</v>
      </c>
    </row>
    <row r="18" customFormat="false" ht="15" hidden="false" customHeight="false" outlineLevel="0" collapsed="false">
      <c r="A18" s="3" t="s">
        <v>68</v>
      </c>
      <c r="B18" s="21"/>
    </row>
    <row r="19" customFormat="false" ht="33.75" hidden="false" customHeight="true" outlineLevel="0" collapsed="false">
      <c r="A19" s="22" t="s">
        <v>69</v>
      </c>
      <c r="B19" s="23" t="n">
        <f aca="false">B16</f>
        <v>200000</v>
      </c>
      <c r="C19" s="24" t="s">
        <v>70</v>
      </c>
      <c r="D19" s="24"/>
      <c r="E19" s="24"/>
    </row>
    <row r="20" customFormat="false" ht="18.75" hidden="false" customHeight="true" outlineLevel="0" collapsed="false">
      <c r="A20" s="22" t="s">
        <v>71</v>
      </c>
      <c r="B20" s="23" t="n">
        <f aca="false">C16</f>
        <v>60000</v>
      </c>
      <c r="C20" s="24" t="s">
        <v>72</v>
      </c>
      <c r="D20" s="24"/>
      <c r="E20" s="24"/>
    </row>
    <row r="21" customFormat="false" ht="33.75" hidden="false" customHeight="true" outlineLevel="0" collapsed="false">
      <c r="A21" s="22" t="s">
        <v>73</v>
      </c>
      <c r="B21" s="23" t="n">
        <f aca="false">B16-C16</f>
        <v>140000</v>
      </c>
      <c r="C21" s="24" t="s">
        <v>74</v>
      </c>
      <c r="D21" s="24"/>
      <c r="E21" s="24"/>
    </row>
    <row r="22" customFormat="false" ht="33.75" hidden="false" customHeight="true" outlineLevel="0" collapsed="false">
      <c r="A22" s="22" t="s">
        <v>75</v>
      </c>
      <c r="B22" s="23" t="n">
        <f aca="false">D16</f>
        <v>100000</v>
      </c>
      <c r="C22" s="24" t="s">
        <v>76</v>
      </c>
      <c r="D22" s="24"/>
      <c r="E22" s="24"/>
    </row>
    <row r="23" customFormat="false" ht="18.75" hidden="false" customHeight="true" outlineLevel="0" collapsed="false">
      <c r="A23" s="22" t="s">
        <v>77</v>
      </c>
      <c r="B23" s="25" t="n">
        <f aca="false">E16</f>
        <v>1</v>
      </c>
      <c r="C23" s="24" t="s">
        <v>78</v>
      </c>
      <c r="D23" s="24"/>
      <c r="E23" s="24"/>
    </row>
    <row r="25" customFormat="false" ht="45.75" hidden="false" customHeight="true" outlineLevel="0" collapsed="false">
      <c r="A25" s="24" t="s">
        <v>79</v>
      </c>
      <c r="B25" s="24"/>
      <c r="C25" s="24"/>
      <c r="D25" s="24"/>
      <c r="E25" s="24"/>
    </row>
    <row r="27" customFormat="false" ht="31.5" hidden="false" customHeight="true" outlineLevel="0" collapsed="false">
      <c r="A27" s="24" t="s">
        <v>80</v>
      </c>
      <c r="B27" s="24"/>
      <c r="C27" s="24"/>
      <c r="D27" s="24"/>
      <c r="E27" s="24"/>
    </row>
    <row r="29" customFormat="false" ht="31.5" hidden="false" customHeight="true" outlineLevel="0" collapsed="false">
      <c r="A29" s="24" t="s">
        <v>81</v>
      </c>
      <c r="B29" s="24"/>
      <c r="C29" s="24"/>
      <c r="D29" s="24"/>
      <c r="E29" s="24"/>
    </row>
  </sheetData>
  <autoFilter ref="A4:E15"/>
  <mergeCells count="8">
    <mergeCell ref="C19:E19"/>
    <mergeCell ref="C20:E20"/>
    <mergeCell ref="C21:E21"/>
    <mergeCell ref="C22:E22"/>
    <mergeCell ref="C23:E23"/>
    <mergeCell ref="A25:E25"/>
    <mergeCell ref="A27:E27"/>
    <mergeCell ref="A29:E29"/>
  </mergeCells>
  <printOptions headings="false" gridLines="false" gridLinesSet="true" horizontalCentered="false" verticalCentered="false"/>
  <pageMargins left="0.4" right="0.4" top="0.5" bottom="0.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2026-09-08T15:20:21Z</dcterms:created>
  <dc:creator>openpyxl</dc:creator>
  <dc:description/>
  <dc:language>en-US</dc:language>
  <cp:lastModifiedBy/>
  <dcterms:modified xsi:type="dcterms:W3CDTF">2026-09-08T15:20:21Z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